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burgardt\AppData\Local\Microsoft\Windows\INetCache\Content.Outlook\KX6GW614\"/>
    </mc:Choice>
  </mc:AlternateContent>
  <xr:revisionPtr revIDLastSave="0" documentId="13_ncr:1_{F264D02E-F557-4031-BE99-6E2E9A52363F}" xr6:coauthVersionLast="36" xr6:coauthVersionMax="36" xr10:uidLastSave="{00000000-0000-0000-0000-000000000000}"/>
  <bookViews>
    <workbookView xWindow="0" yWindow="0" windowWidth="28800" windowHeight="12225" xr2:uid="{F597D555-D779-468F-BD05-DD0A8B9AC11B}"/>
  </bookViews>
  <sheets>
    <sheet name="реализация" sheetId="2" r:id="rId1"/>
  </sheets>
  <definedNames>
    <definedName name="_xlnm._FilterDatabase" localSheetId="0" hidden="1">реализация!$A$2:$G$92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A6" i="2"/>
  <c r="A7" i="2"/>
  <c r="A8" i="2"/>
  <c r="A9" i="2"/>
  <c r="A10" i="2"/>
  <c r="A11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5" i="2"/>
</calcChain>
</file>

<file path=xl/sharedStrings.xml><?xml version="1.0" encoding="utf-8"?>
<sst xmlns="http://schemas.openxmlformats.org/spreadsheetml/2006/main" count="366" uniqueCount="184">
  <si>
    <t>№ п/п</t>
  </si>
  <si>
    <t>Склад</t>
  </si>
  <si>
    <t>Наименование запасов</t>
  </si>
  <si>
    <t>Код</t>
  </si>
  <si>
    <t>Количество</t>
  </si>
  <si>
    <t>УКПГ-31 (невостребованные)/склад№1/</t>
  </si>
  <si>
    <t>Трубы б/ш ст.НКТ88,9ммхR2</t>
  </si>
  <si>
    <t xml:space="preserve">01-051909  </t>
  </si>
  <si>
    <t>шт</t>
  </si>
  <si>
    <t>Трубы б/ш ст.НКТ88,9ммхR2 (отбракована) б/у</t>
  </si>
  <si>
    <t xml:space="preserve">01-051910  </t>
  </si>
  <si>
    <t>Блок СППК4 150-40 УХЛ1 12Х18Н9ТЛ 17нж23нж с ответвленными фланцами</t>
  </si>
  <si>
    <t xml:space="preserve">02-140003  </t>
  </si>
  <si>
    <t>Блок СППК4 80-160 УХЛ1 12Х18Н9ТЛ 17нж23нж с ответвленными фланцами</t>
  </si>
  <si>
    <t xml:space="preserve">02-140004  </t>
  </si>
  <si>
    <t>Вентилятор RS70-40 L для прямоугольных каналов</t>
  </si>
  <si>
    <t xml:space="preserve">05-130143  </t>
  </si>
  <si>
    <t>Выпрямитель ВД-306С1</t>
  </si>
  <si>
    <t xml:space="preserve">05-130153  </t>
  </si>
  <si>
    <t>Клапан запорный ЗК-Э 401 ХЛ 200 Р УХЛ(2) Ду=200 Ру4,0</t>
  </si>
  <si>
    <t xml:space="preserve">02-040011  </t>
  </si>
  <si>
    <t>Клапан запорный РУСТ 310-2 УХЛ1 Ду150 Ру4МПа</t>
  </si>
  <si>
    <t xml:space="preserve">02-040022  </t>
  </si>
  <si>
    <t>Клапан запорный РУСТ 310-2 УХЛ1 Ду50 Ру4МПа</t>
  </si>
  <si>
    <t xml:space="preserve">02-040023  </t>
  </si>
  <si>
    <t>Клапан КМР-Э 601 С 80 65 5Р</t>
  </si>
  <si>
    <t xml:space="preserve">02-040089  </t>
  </si>
  <si>
    <t>Клапан КМР-Э ЛГ 601 С 80 63Л УХЛ</t>
  </si>
  <si>
    <t xml:space="preserve">02-040093  </t>
  </si>
  <si>
    <t xml:space="preserve">Клапан регулирующий проходной фланцевый DN80 PN10МПа Kvs-63 с электроприводом </t>
  </si>
  <si>
    <t xml:space="preserve">02-040116  </t>
  </si>
  <si>
    <t>Клапан С21150-015-31 Ду15 Ру16,0</t>
  </si>
  <si>
    <t xml:space="preserve">02-040025  </t>
  </si>
  <si>
    <t>Клапан С21150-025-40 Ду25 Ру16,0</t>
  </si>
  <si>
    <t xml:space="preserve">02-040026  </t>
  </si>
  <si>
    <t>Клапан С21150-025-40 Ду25 Ру160</t>
  </si>
  <si>
    <t xml:space="preserve">02-040158  </t>
  </si>
  <si>
    <t>Контактор вакуумный КВ 1,14-2,5/250-3 У3-220d</t>
  </si>
  <si>
    <t xml:space="preserve">05-130185  </t>
  </si>
  <si>
    <t xml:space="preserve">Кран шаровой фланцевый ЗАРД 015.040.22-03Р Ду15 Ру40 </t>
  </si>
  <si>
    <t xml:space="preserve">02-050163  </t>
  </si>
  <si>
    <t>Муфта в сборе</t>
  </si>
  <si>
    <t xml:space="preserve">04-070255  </t>
  </si>
  <si>
    <t>Рабочее колесо из композитных материалов 6АВО-16К</t>
  </si>
  <si>
    <t xml:space="preserve">13-150037  </t>
  </si>
  <si>
    <t>Регулирующий орган к клапану КМР-Э ЛГ 601 С 80 65Л УХЛ(2)</t>
  </si>
  <si>
    <t xml:space="preserve">02-010914  </t>
  </si>
  <si>
    <t>Регулятор давления "до себя" РД 120 УХЛ Ду50 Ру1,6 Кvy12м3/ч</t>
  </si>
  <si>
    <t xml:space="preserve">08-100007  </t>
  </si>
  <si>
    <t>Ремкомплект регулятора давления "до себя" РД 120 УХЛ Ду50 Ру1,6 Кvy12м3/ч</t>
  </si>
  <si>
    <t xml:space="preserve">08-100001  </t>
  </si>
  <si>
    <t>Тройник 325х12 сталь 09Г2С</t>
  </si>
  <si>
    <t xml:space="preserve">01-180047  </t>
  </si>
  <si>
    <t>Фильтр сетчатый жидкостный с фланцами и крепежом</t>
  </si>
  <si>
    <t xml:space="preserve">04-150066  </t>
  </si>
  <si>
    <t>Фланец приварной под Ду25 Ру16 в комплекте с прокладкой и крепежом</t>
  </si>
  <si>
    <t xml:space="preserve">02-020042  </t>
  </si>
  <si>
    <t>Фланец приварной под Ду32 Ру16 в комплекте с прокладкой и крепежом</t>
  </si>
  <si>
    <t xml:space="preserve">02-020043  </t>
  </si>
  <si>
    <t>Фланец приварной под Ду80 Ру16 в комплекте с прокладкой и крепежом</t>
  </si>
  <si>
    <t xml:space="preserve">02-020045  </t>
  </si>
  <si>
    <t>Электропривод "Rotok" тип привода IQ20/F14/B4</t>
  </si>
  <si>
    <t xml:space="preserve">02-160001  </t>
  </si>
  <si>
    <t>Электропривод "Rotok" тип привода IQT500</t>
  </si>
  <si>
    <t xml:space="preserve">02-160002  </t>
  </si>
  <si>
    <t>Котел паровой 1600/100</t>
  </si>
  <si>
    <t xml:space="preserve">09-140015  </t>
  </si>
  <si>
    <t>Заглушка 1-100-16 АТК 24-200-02-90 в к-те с патрубком 28х3,0 и крепежом</t>
  </si>
  <si>
    <t xml:space="preserve">01-200099  </t>
  </si>
  <si>
    <t>Заглушка 1-100-16 АТК 24-200-02-90 в к-те с патрубком 34х4,0 и крепежом</t>
  </si>
  <si>
    <t xml:space="preserve">01-200100  </t>
  </si>
  <si>
    <t>ГазНефтеХолдинг(невостребован)/склад4/догАГ-15/164</t>
  </si>
  <si>
    <t>Заглушка 1-50-16 АТК 24-200-02-90 в к-те с патрубком 28х3,0 и крепежом</t>
  </si>
  <si>
    <t xml:space="preserve">01-200132  </t>
  </si>
  <si>
    <t>Заглушка 1-50-16 АТК 24-200-02-90 в к-те с патрубком 34х4,0 и крепежом</t>
  </si>
  <si>
    <t xml:space="preserve">01-200102  </t>
  </si>
  <si>
    <t xml:space="preserve">Задвижка запорная клиновая DN15 PN1,6 МПа с КОФ сталь 09г2С с ручным управлением </t>
  </si>
  <si>
    <t xml:space="preserve">02-010132  </t>
  </si>
  <si>
    <t xml:space="preserve">Задвижка запорная клиновая DN25 PN1,6 МПа с КОФ сталь 09г2С с ручным управлением </t>
  </si>
  <si>
    <t xml:space="preserve">02-010133  </t>
  </si>
  <si>
    <t xml:space="preserve">Задвижка запорная клиновая DN50 PN1,6 МПа с КОФ с ручным управлением </t>
  </si>
  <si>
    <t xml:space="preserve">02-010134  </t>
  </si>
  <si>
    <t xml:space="preserve">Задвижка стальная клиновая литая с выдвижным шпинделем Ду150 Ру4,0 </t>
  </si>
  <si>
    <t xml:space="preserve">02-010016  </t>
  </si>
  <si>
    <t>Кран шаровой ДУ80 РУ16,0МПа с ручным приводом для надземной установки фланцевый с КОФ</t>
  </si>
  <si>
    <t xml:space="preserve">02-050135  </t>
  </si>
  <si>
    <t>компл</t>
  </si>
  <si>
    <t>Кран шаровой муфтовый ЗАРД 015.016.10-02Р Ду15 Ру16 с контролем протечки и КОФ</t>
  </si>
  <si>
    <t xml:space="preserve">02-050270  </t>
  </si>
  <si>
    <t>Кран шаровой муфтовый КШ.М.025.016.01 DN25 PN16 МПа с ручным управлением</t>
  </si>
  <si>
    <t xml:space="preserve">02-050670  </t>
  </si>
  <si>
    <t>Кран шаровой фланцевый полнопроходный ЗАРДП 050.016.21-03Ркп Ду50 Ру16</t>
  </si>
  <si>
    <t xml:space="preserve">02-050273  </t>
  </si>
  <si>
    <t>Муфта стеклопластиковая Dy100 мм Pн1,6 Мпа (ЗИП)</t>
  </si>
  <si>
    <t xml:space="preserve">01-080005  </t>
  </si>
  <si>
    <t>Обечайка 1250х700х0,7 из оцинкованной стали</t>
  </si>
  <si>
    <t xml:space="preserve">01-280073  </t>
  </si>
  <si>
    <t>Обечайка 1350х700 д400 из стали</t>
  </si>
  <si>
    <t xml:space="preserve">01-280046  </t>
  </si>
  <si>
    <t>Обечайка 950х625мм д280 из оцинкованной стали</t>
  </si>
  <si>
    <t xml:space="preserve">01-280049  </t>
  </si>
  <si>
    <t xml:space="preserve">Отвод 45° Dy100 мм Pн1,6 Мпа стеклопластиковый </t>
  </si>
  <si>
    <t xml:space="preserve">01-160058  </t>
  </si>
  <si>
    <t xml:space="preserve">Отвод 45° Dy50 мм Pн1,6 Мпа стеклопластиковый </t>
  </si>
  <si>
    <t xml:space="preserve">01-160060  </t>
  </si>
  <si>
    <t xml:space="preserve">Отвод 90° Ду100 мм Ру1,6 Мпа стеклопластиковый </t>
  </si>
  <si>
    <t xml:space="preserve">01-160057  </t>
  </si>
  <si>
    <t xml:space="preserve">Отвод 90° Ду50 мм Ру1,6 Мпа стеклопластиковый </t>
  </si>
  <si>
    <t xml:space="preserve">01-160059  </t>
  </si>
  <si>
    <t xml:space="preserve">Патрубок стеклопластиковый Dy 50 мм Pн1,6 Мпа </t>
  </si>
  <si>
    <t xml:space="preserve">01-270053  </t>
  </si>
  <si>
    <t>пог.м</t>
  </si>
  <si>
    <t xml:space="preserve">Патрубок стеклопластиковый Dy 76 мм Pн4,0 Мпа </t>
  </si>
  <si>
    <t xml:space="preserve">01-041075  </t>
  </si>
  <si>
    <t xml:space="preserve">Патрубок стеклопластиковый Dy100 мм Pн1,6 Мпа </t>
  </si>
  <si>
    <t xml:space="preserve">01-270052  </t>
  </si>
  <si>
    <t>Патрубок стеклопластиковый Dy100 мм Pн1,6 Мпа ЗИП</t>
  </si>
  <si>
    <t xml:space="preserve">01-270152  </t>
  </si>
  <si>
    <t>Подстанция киосковая 5-го тип.КТП-ВК-5-25/6-0,4УХЛ1 (КранУзел 30 Куст)</t>
  </si>
  <si>
    <t xml:space="preserve">05-013975  </t>
  </si>
  <si>
    <t>Скорлупа Ф219/355 L=0,56</t>
  </si>
  <si>
    <t xml:space="preserve">01-280057  </t>
  </si>
  <si>
    <t>Скорлупа Ф273/400 L=0,56</t>
  </si>
  <si>
    <t xml:space="preserve">01-280058  </t>
  </si>
  <si>
    <t xml:space="preserve">Соединение ввертное НСВ14хG1/2 УХЛ1 </t>
  </si>
  <si>
    <t xml:space="preserve">05-030390  </t>
  </si>
  <si>
    <t>Соединение тройниковое НСТ-14 УХЛ1 сталь 09Г2С</t>
  </si>
  <si>
    <t xml:space="preserve">01-270016  </t>
  </si>
  <si>
    <t>Тройник стеклопластиковый Dy100 мм Pн1,6 Мпа</t>
  </si>
  <si>
    <t xml:space="preserve">01-180061  </t>
  </si>
  <si>
    <t>Тройник стеклопластиковый Dy100/50 мм Pн1,6 Мпа</t>
  </si>
  <si>
    <t xml:space="preserve">01-180062  </t>
  </si>
  <si>
    <t>Тройник стеклопластиковый Dy50 мм Pн 1,6 Мпа</t>
  </si>
  <si>
    <t xml:space="preserve">01-180063  </t>
  </si>
  <si>
    <t>Труба 22х3 сталь 09Г2С бесшовная</t>
  </si>
  <si>
    <t xml:space="preserve">01-010009  </t>
  </si>
  <si>
    <t>т</t>
  </si>
  <si>
    <t xml:space="preserve">Труба 273х14 сталь 09Г2С ТУ 14-3Р-1128-2007 (голая) </t>
  </si>
  <si>
    <t xml:space="preserve">01-010504  </t>
  </si>
  <si>
    <t>Труба 32х5 cталь 12Х18Н10Т</t>
  </si>
  <si>
    <t xml:space="preserve">01-150530  </t>
  </si>
  <si>
    <t xml:space="preserve">Труба стеклопластиковая линейная Dy100 мм;Pн1,6Мпа; L9,12м </t>
  </si>
  <si>
    <t xml:space="preserve">01-080001  </t>
  </si>
  <si>
    <t xml:space="preserve">Труба стеклопластиковая линейная Dy50 мм;Pн1,6Мпа; L9,12м </t>
  </si>
  <si>
    <t xml:space="preserve">01-080002  </t>
  </si>
  <si>
    <t>Труба стеклопластиковая линейная Ду76 мм Рн 4МПа L-9100мм</t>
  </si>
  <si>
    <t xml:space="preserve">01-080003  </t>
  </si>
  <si>
    <t>Фланец 50-1-01-1-В сталь 09Г2С-1</t>
  </si>
  <si>
    <t xml:space="preserve">02-020104  </t>
  </si>
  <si>
    <t xml:space="preserve">Фланец Dy100 мм Pн1,6 Мпа стеклопластиковый </t>
  </si>
  <si>
    <t xml:space="preserve">02-020102  </t>
  </si>
  <si>
    <t xml:space="preserve">Фланец Dy50 мм Pн1,6 Мпа стеклопластиковый </t>
  </si>
  <si>
    <t xml:space="preserve">02-020103  </t>
  </si>
  <si>
    <t xml:space="preserve">Фланец Dy76 мм Pн 4,0 Мпа стеклопластиковый </t>
  </si>
  <si>
    <t xml:space="preserve">02-020799  </t>
  </si>
  <si>
    <t xml:space="preserve">Фланцевая пара с заглушкой Ду300 Ру16 </t>
  </si>
  <si>
    <t xml:space="preserve">02-020099  </t>
  </si>
  <si>
    <t>Клапан обратный подъемный ККО - 25х16-лсВ</t>
  </si>
  <si>
    <t xml:space="preserve">02-040047  </t>
  </si>
  <si>
    <t xml:space="preserve">Кран шаровой фланцевый ЗАРД 025.160.27-03Р Ду25 Ру160 </t>
  </si>
  <si>
    <t xml:space="preserve">02-050151  </t>
  </si>
  <si>
    <t>Отвод ОГ 2 30° 720х12 -7,5-0,75-0,75-5Ду-ХЛ</t>
  </si>
  <si>
    <t xml:space="preserve">01-160330  </t>
  </si>
  <si>
    <t>Отвод П 90° 219х8 сталь 09Г2С</t>
  </si>
  <si>
    <t xml:space="preserve">01-160331  </t>
  </si>
  <si>
    <t>Патрубок 89х8 Ру16 МПа L-1000 сталь 09Г2С</t>
  </si>
  <si>
    <t xml:space="preserve">01-270048  </t>
  </si>
  <si>
    <t>Труба 720х12 17Г1С ТУ 24.20.13-001-4567335-2017 ВУС</t>
  </si>
  <si>
    <t xml:space="preserve">01-013101  </t>
  </si>
  <si>
    <t>Труба 720х12 К60 с покрытием</t>
  </si>
  <si>
    <t xml:space="preserve">01-013104  </t>
  </si>
  <si>
    <t>Труба 89х6 сталь 09Г2С бесшовная (тн)</t>
  </si>
  <si>
    <t xml:space="preserve">01-010616  </t>
  </si>
  <si>
    <t>Фланец Ду25 Ру160 сталь 09Г2С</t>
  </si>
  <si>
    <t xml:space="preserve">02-020096  </t>
  </si>
  <si>
    <t>Дата поступления</t>
  </si>
  <si>
    <t>ЕИ</t>
  </si>
  <si>
    <t>01-050006</t>
  </si>
  <si>
    <t>тн</t>
  </si>
  <si>
    <t>Труба НКТ 89х6,45 JFE-11Cr-110 (б/у)</t>
  </si>
  <si>
    <t>Кустовая площадка скважины №1П первого Ачимовского участка Уренгойского НГКМ</t>
  </si>
  <si>
    <t>100% предоплата на расчетный счет продавца,
самовывоз.</t>
  </si>
  <si>
    <t>Условия реализации:</t>
  </si>
  <si>
    <t>ТМЦ к реализации.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</si>
</sst>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[$-F419]yyyy\,\ mmmm;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2" borderId="1" xfId="1" applyNumberFormat="1" applyFont="1" applyFill="1" applyBorder="1" applyAlignment="1">
      <alignment horizontal="center" vertical="center" wrapText="1"/>
    </xf>
    <xf numFmtId="4" fontId="3" fillId="4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0" borderId="1" xfId="2" applyNumberFormat="1" applyFont="1" applyBorder="1" applyAlignment="1">
      <alignment vertical="top" wrapText="1"/>
    </xf>
    <xf numFmtId="0" fontId="4" fillId="0" borderId="1" xfId="2" applyNumberFormat="1" applyFont="1" applyFill="1" applyBorder="1" applyAlignment="1">
      <alignment vertical="top" wrapText="1"/>
    </xf>
    <xf numFmtId="164" fontId="4" fillId="0" borderId="1" xfId="2" applyNumberFormat="1" applyFont="1" applyBorder="1" applyAlignment="1">
      <alignment horizontal="right" vertical="top" wrapText="1"/>
    </xf>
    <xf numFmtId="0" fontId="4" fillId="3" borderId="1" xfId="2" applyNumberFormat="1" applyFont="1" applyFill="1" applyBorder="1" applyAlignment="1">
      <alignment vertical="top" wrapText="1"/>
    </xf>
    <xf numFmtId="164" fontId="4" fillId="3" borderId="1" xfId="2" applyNumberFormat="1" applyFont="1" applyFill="1" applyBorder="1" applyAlignment="1">
      <alignment horizontal="right" vertical="top" wrapText="1"/>
    </xf>
    <xf numFmtId="164" fontId="4" fillId="0" borderId="1" xfId="2" applyNumberFormat="1" applyFont="1" applyFill="1" applyBorder="1" applyAlignment="1">
      <alignment horizontal="right" vertical="top" wrapText="1"/>
    </xf>
    <xf numFmtId="165" fontId="5" fillId="4" borderId="1" xfId="1" applyNumberFormat="1" applyFont="1" applyFill="1" applyBorder="1" applyAlignment="1">
      <alignment horizontal="center" vertical="center" wrapText="1"/>
    </xf>
    <xf numFmtId="166" fontId="4" fillId="0" borderId="1" xfId="2" applyNumberFormat="1" applyFont="1" applyBorder="1" applyAlignment="1">
      <alignment horizontal="center" vertical="top" wrapText="1"/>
    </xf>
    <xf numFmtId="166" fontId="4" fillId="3" borderId="1" xfId="2" applyNumberFormat="1" applyFont="1" applyFill="1" applyBorder="1" applyAlignment="1">
      <alignment horizontal="center" vertical="top" wrapText="1"/>
    </xf>
    <xf numFmtId="166" fontId="4" fillId="0" borderId="1" xfId="2" applyNumberFormat="1" applyFont="1" applyFill="1" applyBorder="1" applyAlignment="1">
      <alignment horizontal="center" vertical="top" wrapText="1"/>
    </xf>
    <xf numFmtId="0" fontId="4" fillId="0" borderId="0" xfId="2" applyNumberFormat="1" applyFont="1" applyFill="1" applyBorder="1" applyAlignment="1">
      <alignment vertical="top" wrapText="1"/>
    </xf>
    <xf numFmtId="0" fontId="6" fillId="0" borderId="0" xfId="0" applyFont="1"/>
  </cellXfs>
  <cellStyles count="4">
    <cellStyle name="Обычный" xfId="0" builtinId="0"/>
    <cellStyle name="Обычный 12" xfId="3" xr:uid="{B1AC037B-A66B-447A-8A97-7D6F41D22548}"/>
    <cellStyle name="Обычный_Лист_1" xfId="1" xr:uid="{7345D87A-9CD5-48DC-A183-54B3722410FB}"/>
    <cellStyle name="Обычный_Лист2" xfId="2" xr:uid="{19BC35D2-4279-4002-B170-78D89312866C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6A40-6C43-4349-9C88-010C626AA42C}">
  <dimension ref="A1:G94"/>
  <sheetViews>
    <sheetView tabSelected="1" topLeftCell="A85" workbookViewId="0">
      <selection activeCell="J12" sqref="J12"/>
    </sheetView>
  </sheetViews>
  <sheetFormatPr defaultRowHeight="15" x14ac:dyDescent="0.25"/>
  <cols>
    <col min="2" max="2" width="44.7109375" customWidth="1"/>
    <col min="3" max="3" width="17.7109375" bestFit="1" customWidth="1"/>
    <col min="4" max="4" width="51" customWidth="1"/>
    <col min="5" max="5" width="14" customWidth="1"/>
    <col min="7" max="7" width="12.85546875" customWidth="1"/>
  </cols>
  <sheetData>
    <row r="1" spans="1:7" ht="35.25" customHeight="1" x14ac:dyDescent="0.4">
      <c r="B1" s="16" t="s">
        <v>183</v>
      </c>
    </row>
    <row r="2" spans="1:7" ht="25.5" x14ac:dyDescent="0.25">
      <c r="A2" s="1" t="s">
        <v>0</v>
      </c>
      <c r="B2" s="1" t="s">
        <v>1</v>
      </c>
      <c r="C2" s="1" t="s">
        <v>175</v>
      </c>
      <c r="D2" s="1" t="s">
        <v>2</v>
      </c>
      <c r="E2" s="1" t="s">
        <v>3</v>
      </c>
      <c r="F2" s="1" t="s">
        <v>176</v>
      </c>
      <c r="G2" s="1" t="s">
        <v>4</v>
      </c>
    </row>
    <row r="3" spans="1:7" s="3" customFormat="1" ht="22.5" customHeight="1" x14ac:dyDescent="0.25">
      <c r="A3" s="2"/>
      <c r="B3" s="2"/>
      <c r="C3" s="2"/>
      <c r="D3" s="2"/>
      <c r="E3" s="2"/>
      <c r="F3" s="2"/>
      <c r="G3" s="11">
        <f>SUM(G4:G92)</f>
        <v>1515.0909999999999</v>
      </c>
    </row>
    <row r="4" spans="1:7" s="3" customFormat="1" ht="48" customHeight="1" x14ac:dyDescent="0.25">
      <c r="A4" s="4">
        <v>1</v>
      </c>
      <c r="B4" s="5" t="s">
        <v>180</v>
      </c>
      <c r="C4" s="12">
        <v>46204</v>
      </c>
      <c r="D4" s="5" t="s">
        <v>179</v>
      </c>
      <c r="E4" s="6" t="s">
        <v>177</v>
      </c>
      <c r="F4" s="5" t="s">
        <v>178</v>
      </c>
      <c r="G4" s="7">
        <v>41.383000000000003</v>
      </c>
    </row>
    <row r="5" spans="1:7" x14ac:dyDescent="0.25">
      <c r="A5" s="4">
        <f>A4+1</f>
        <v>2</v>
      </c>
      <c r="B5" s="5" t="s">
        <v>5</v>
      </c>
      <c r="C5" s="12">
        <v>40908</v>
      </c>
      <c r="D5" s="5" t="s">
        <v>6</v>
      </c>
      <c r="E5" s="6" t="s">
        <v>7</v>
      </c>
      <c r="F5" s="5" t="s">
        <v>8</v>
      </c>
      <c r="G5" s="7">
        <v>121</v>
      </c>
    </row>
    <row r="6" spans="1:7" x14ac:dyDescent="0.25">
      <c r="A6" s="4">
        <f t="shared" ref="A6:A69" si="0">A5+1</f>
        <v>3</v>
      </c>
      <c r="B6" s="8" t="s">
        <v>5</v>
      </c>
      <c r="C6" s="13">
        <v>40908</v>
      </c>
      <c r="D6" s="5" t="s">
        <v>9</v>
      </c>
      <c r="E6" s="8" t="s">
        <v>10</v>
      </c>
      <c r="F6" s="8" t="s">
        <v>8</v>
      </c>
      <c r="G6" s="9">
        <v>9</v>
      </c>
    </row>
    <row r="7" spans="1:7" ht="30" x14ac:dyDescent="0.25">
      <c r="A7" s="4">
        <f t="shared" si="0"/>
        <v>4</v>
      </c>
      <c r="B7" s="5" t="s">
        <v>5</v>
      </c>
      <c r="C7" s="12">
        <v>40225</v>
      </c>
      <c r="D7" s="5" t="s">
        <v>11</v>
      </c>
      <c r="E7" s="6" t="s">
        <v>12</v>
      </c>
      <c r="F7" s="5" t="s">
        <v>8</v>
      </c>
      <c r="G7" s="7">
        <v>1</v>
      </c>
    </row>
    <row r="8" spans="1:7" ht="30" x14ac:dyDescent="0.25">
      <c r="A8" s="4">
        <f t="shared" si="0"/>
        <v>5</v>
      </c>
      <c r="B8" s="5" t="s">
        <v>5</v>
      </c>
      <c r="C8" s="12">
        <v>40225</v>
      </c>
      <c r="D8" s="5" t="s">
        <v>13</v>
      </c>
      <c r="E8" s="5" t="s">
        <v>14</v>
      </c>
      <c r="F8" s="5" t="s">
        <v>8</v>
      </c>
      <c r="G8" s="7">
        <v>1</v>
      </c>
    </row>
    <row r="9" spans="1:7" ht="30" x14ac:dyDescent="0.25">
      <c r="A9" s="4">
        <f t="shared" si="0"/>
        <v>6</v>
      </c>
      <c r="B9" s="5" t="s">
        <v>5</v>
      </c>
      <c r="C9" s="12">
        <v>40908</v>
      </c>
      <c r="D9" s="5" t="s">
        <v>15</v>
      </c>
      <c r="E9" s="5" t="s">
        <v>16</v>
      </c>
      <c r="F9" s="5" t="s">
        <v>8</v>
      </c>
      <c r="G9" s="7">
        <v>1</v>
      </c>
    </row>
    <row r="10" spans="1:7" x14ac:dyDescent="0.25">
      <c r="A10" s="4">
        <f t="shared" si="0"/>
        <v>7</v>
      </c>
      <c r="B10" s="5" t="s">
        <v>5</v>
      </c>
      <c r="C10" s="12">
        <v>40974</v>
      </c>
      <c r="D10" s="5" t="s">
        <v>17</v>
      </c>
      <c r="E10" s="5" t="s">
        <v>18</v>
      </c>
      <c r="F10" s="5" t="s">
        <v>8</v>
      </c>
      <c r="G10" s="7">
        <v>1</v>
      </c>
    </row>
    <row r="11" spans="1:7" ht="30" x14ac:dyDescent="0.25">
      <c r="A11" s="4">
        <f t="shared" si="0"/>
        <v>8</v>
      </c>
      <c r="B11" s="5" t="s">
        <v>5</v>
      </c>
      <c r="C11" s="12">
        <v>40908</v>
      </c>
      <c r="D11" s="5" t="s">
        <v>19</v>
      </c>
      <c r="E11" s="5" t="s">
        <v>20</v>
      </c>
      <c r="F11" s="5" t="s">
        <v>8</v>
      </c>
      <c r="G11" s="7">
        <v>2</v>
      </c>
    </row>
    <row r="12" spans="1:7" ht="30" x14ac:dyDescent="0.25">
      <c r="A12" s="4">
        <f t="shared" si="0"/>
        <v>9</v>
      </c>
      <c r="B12" s="5" t="s">
        <v>5</v>
      </c>
      <c r="C12" s="12">
        <v>41313</v>
      </c>
      <c r="D12" s="5" t="s">
        <v>21</v>
      </c>
      <c r="E12" s="5" t="s">
        <v>22</v>
      </c>
      <c r="F12" s="5" t="s">
        <v>8</v>
      </c>
      <c r="G12" s="7">
        <v>1</v>
      </c>
    </row>
    <row r="13" spans="1:7" ht="30" x14ac:dyDescent="0.25">
      <c r="A13" s="4">
        <f t="shared" si="0"/>
        <v>10</v>
      </c>
      <c r="B13" s="5" t="s">
        <v>5</v>
      </c>
      <c r="C13" s="12">
        <v>41313</v>
      </c>
      <c r="D13" s="5" t="s">
        <v>23</v>
      </c>
      <c r="E13" s="5" t="s">
        <v>24</v>
      </c>
      <c r="F13" s="5" t="s">
        <v>8</v>
      </c>
      <c r="G13" s="7">
        <v>1</v>
      </c>
    </row>
    <row r="14" spans="1:7" x14ac:dyDescent="0.25">
      <c r="A14" s="4">
        <f t="shared" si="0"/>
        <v>11</v>
      </c>
      <c r="B14" s="5" t="s">
        <v>5</v>
      </c>
      <c r="C14" s="12">
        <v>40189</v>
      </c>
      <c r="D14" s="5" t="s">
        <v>25</v>
      </c>
      <c r="E14" s="5" t="s">
        <v>26</v>
      </c>
      <c r="F14" s="5" t="s">
        <v>8</v>
      </c>
      <c r="G14" s="7">
        <v>1</v>
      </c>
    </row>
    <row r="15" spans="1:7" x14ac:dyDescent="0.25">
      <c r="A15" s="4">
        <f t="shared" si="0"/>
        <v>12</v>
      </c>
      <c r="B15" s="5" t="s">
        <v>5</v>
      </c>
      <c r="C15" s="12">
        <v>40941</v>
      </c>
      <c r="D15" s="5" t="s">
        <v>27</v>
      </c>
      <c r="E15" s="5" t="s">
        <v>28</v>
      </c>
      <c r="F15" s="5" t="s">
        <v>8</v>
      </c>
      <c r="G15" s="7">
        <v>1</v>
      </c>
    </row>
    <row r="16" spans="1:7" ht="30" x14ac:dyDescent="0.25">
      <c r="A16" s="4">
        <f t="shared" si="0"/>
        <v>13</v>
      </c>
      <c r="B16" s="5" t="s">
        <v>5</v>
      </c>
      <c r="C16" s="12">
        <v>40653</v>
      </c>
      <c r="D16" s="5" t="s">
        <v>29</v>
      </c>
      <c r="E16" s="5" t="s">
        <v>30</v>
      </c>
      <c r="F16" s="5" t="s">
        <v>8</v>
      </c>
      <c r="G16" s="7">
        <v>1</v>
      </c>
    </row>
    <row r="17" spans="1:7" x14ac:dyDescent="0.25">
      <c r="A17" s="4">
        <f t="shared" si="0"/>
        <v>14</v>
      </c>
      <c r="B17" s="5" t="s">
        <v>5</v>
      </c>
      <c r="C17" s="12">
        <v>41535</v>
      </c>
      <c r="D17" s="5" t="s">
        <v>31</v>
      </c>
      <c r="E17" s="5" t="s">
        <v>32</v>
      </c>
      <c r="F17" s="5" t="s">
        <v>8</v>
      </c>
      <c r="G17" s="7">
        <v>10</v>
      </c>
    </row>
    <row r="18" spans="1:7" x14ac:dyDescent="0.25">
      <c r="A18" s="4">
        <f t="shared" si="0"/>
        <v>15</v>
      </c>
      <c r="B18" s="5" t="s">
        <v>5</v>
      </c>
      <c r="C18" s="12">
        <v>41535</v>
      </c>
      <c r="D18" s="5" t="s">
        <v>33</v>
      </c>
      <c r="E18" s="5" t="s">
        <v>34</v>
      </c>
      <c r="F18" s="5" t="s">
        <v>8</v>
      </c>
      <c r="G18" s="7">
        <v>10</v>
      </c>
    </row>
    <row r="19" spans="1:7" x14ac:dyDescent="0.25">
      <c r="A19" s="4">
        <f t="shared" si="0"/>
        <v>16</v>
      </c>
      <c r="B19" s="5" t="s">
        <v>5</v>
      </c>
      <c r="C19" s="12">
        <v>42676</v>
      </c>
      <c r="D19" s="5" t="s">
        <v>35</v>
      </c>
      <c r="E19" s="5" t="s">
        <v>36</v>
      </c>
      <c r="F19" s="5" t="s">
        <v>8</v>
      </c>
      <c r="G19" s="7">
        <v>3</v>
      </c>
    </row>
    <row r="20" spans="1:7" ht="30" x14ac:dyDescent="0.25">
      <c r="A20" s="4">
        <f t="shared" si="0"/>
        <v>17</v>
      </c>
      <c r="B20" s="5" t="s">
        <v>5</v>
      </c>
      <c r="C20" s="12">
        <v>40908</v>
      </c>
      <c r="D20" s="5" t="s">
        <v>37</v>
      </c>
      <c r="E20" s="5" t="s">
        <v>38</v>
      </c>
      <c r="F20" s="5" t="s">
        <v>8</v>
      </c>
      <c r="G20" s="7">
        <v>2</v>
      </c>
    </row>
    <row r="21" spans="1:7" ht="30" x14ac:dyDescent="0.25">
      <c r="A21" s="4">
        <f t="shared" si="0"/>
        <v>18</v>
      </c>
      <c r="B21" s="5" t="s">
        <v>5</v>
      </c>
      <c r="C21" s="12">
        <v>40967</v>
      </c>
      <c r="D21" s="5" t="s">
        <v>39</v>
      </c>
      <c r="E21" s="5" t="s">
        <v>40</v>
      </c>
      <c r="F21" s="5" t="s">
        <v>8</v>
      </c>
      <c r="G21" s="7">
        <v>4</v>
      </c>
    </row>
    <row r="22" spans="1:7" x14ac:dyDescent="0.25">
      <c r="A22" s="4">
        <f t="shared" si="0"/>
        <v>19</v>
      </c>
      <c r="B22" s="8" t="s">
        <v>5</v>
      </c>
      <c r="C22" s="13">
        <v>40833</v>
      </c>
      <c r="D22" s="8" t="s">
        <v>41</v>
      </c>
      <c r="E22" s="6" t="s">
        <v>42</v>
      </c>
      <c r="F22" s="8" t="s">
        <v>8</v>
      </c>
      <c r="G22" s="9">
        <v>28</v>
      </c>
    </row>
    <row r="23" spans="1:7" ht="30" x14ac:dyDescent="0.25">
      <c r="A23" s="4">
        <f t="shared" si="0"/>
        <v>20</v>
      </c>
      <c r="B23" s="5" t="s">
        <v>5</v>
      </c>
      <c r="C23" s="12">
        <v>41330</v>
      </c>
      <c r="D23" s="5" t="s">
        <v>43</v>
      </c>
      <c r="E23" s="5" t="s">
        <v>44</v>
      </c>
      <c r="F23" s="5" t="s">
        <v>8</v>
      </c>
      <c r="G23" s="7">
        <v>8</v>
      </c>
    </row>
    <row r="24" spans="1:7" ht="30" x14ac:dyDescent="0.25">
      <c r="A24" s="4">
        <f t="shared" si="0"/>
        <v>21</v>
      </c>
      <c r="B24" s="5" t="s">
        <v>5</v>
      </c>
      <c r="C24" s="12">
        <v>41698</v>
      </c>
      <c r="D24" s="5" t="s">
        <v>45</v>
      </c>
      <c r="E24" s="5" t="s">
        <v>46</v>
      </c>
      <c r="F24" s="5" t="s">
        <v>8</v>
      </c>
      <c r="G24" s="7">
        <v>1</v>
      </c>
    </row>
    <row r="25" spans="1:7" ht="30" x14ac:dyDescent="0.25">
      <c r="A25" s="4">
        <f t="shared" si="0"/>
        <v>22</v>
      </c>
      <c r="B25" s="5" t="s">
        <v>5</v>
      </c>
      <c r="C25" s="12">
        <v>41431</v>
      </c>
      <c r="D25" s="5" t="s">
        <v>47</v>
      </c>
      <c r="E25" s="5" t="s">
        <v>48</v>
      </c>
      <c r="F25" s="5" t="s">
        <v>8</v>
      </c>
      <c r="G25" s="7">
        <v>2</v>
      </c>
    </row>
    <row r="26" spans="1:7" ht="30" x14ac:dyDescent="0.25">
      <c r="A26" s="4">
        <f t="shared" si="0"/>
        <v>23</v>
      </c>
      <c r="B26" s="5" t="s">
        <v>5</v>
      </c>
      <c r="C26" s="12">
        <v>41431</v>
      </c>
      <c r="D26" s="5" t="s">
        <v>49</v>
      </c>
      <c r="E26" s="5" t="s">
        <v>50</v>
      </c>
      <c r="F26" s="5" t="s">
        <v>8</v>
      </c>
      <c r="G26" s="7">
        <v>2</v>
      </c>
    </row>
    <row r="27" spans="1:7" x14ac:dyDescent="0.25">
      <c r="A27" s="4">
        <f t="shared" si="0"/>
        <v>24</v>
      </c>
      <c r="B27" s="5" t="s">
        <v>5</v>
      </c>
      <c r="C27" s="12">
        <v>42735</v>
      </c>
      <c r="D27" s="5" t="s">
        <v>51</v>
      </c>
      <c r="E27" s="5" t="s">
        <v>52</v>
      </c>
      <c r="F27" s="5" t="s">
        <v>8</v>
      </c>
      <c r="G27" s="7">
        <v>1</v>
      </c>
    </row>
    <row r="28" spans="1:7" ht="30" x14ac:dyDescent="0.25">
      <c r="A28" s="4">
        <f t="shared" si="0"/>
        <v>25</v>
      </c>
      <c r="B28" s="5" t="s">
        <v>5</v>
      </c>
      <c r="C28" s="12">
        <v>41330</v>
      </c>
      <c r="D28" s="5" t="s">
        <v>53</v>
      </c>
      <c r="E28" s="5" t="s">
        <v>54</v>
      </c>
      <c r="F28" s="5" t="s">
        <v>8</v>
      </c>
      <c r="G28" s="7">
        <v>2</v>
      </c>
    </row>
    <row r="29" spans="1:7" ht="30" x14ac:dyDescent="0.25">
      <c r="A29" s="4">
        <f t="shared" si="0"/>
        <v>26</v>
      </c>
      <c r="B29" s="5" t="s">
        <v>5</v>
      </c>
      <c r="C29" s="12">
        <v>40150</v>
      </c>
      <c r="D29" s="5" t="s">
        <v>55</v>
      </c>
      <c r="E29" s="5" t="s">
        <v>56</v>
      </c>
      <c r="F29" s="5" t="s">
        <v>8</v>
      </c>
      <c r="G29" s="7">
        <v>16</v>
      </c>
    </row>
    <row r="30" spans="1:7" ht="30" x14ac:dyDescent="0.25">
      <c r="A30" s="4">
        <f t="shared" si="0"/>
        <v>27</v>
      </c>
      <c r="B30" s="5" t="s">
        <v>5</v>
      </c>
      <c r="C30" s="12">
        <v>40908</v>
      </c>
      <c r="D30" s="5" t="s">
        <v>57</v>
      </c>
      <c r="E30" s="5" t="s">
        <v>58</v>
      </c>
      <c r="F30" s="5" t="s">
        <v>8</v>
      </c>
      <c r="G30" s="7">
        <v>4</v>
      </c>
    </row>
    <row r="31" spans="1:7" ht="30" x14ac:dyDescent="0.25">
      <c r="A31" s="4">
        <f t="shared" si="0"/>
        <v>28</v>
      </c>
      <c r="B31" s="5" t="s">
        <v>5</v>
      </c>
      <c r="C31" s="12">
        <v>40150</v>
      </c>
      <c r="D31" s="5" t="s">
        <v>59</v>
      </c>
      <c r="E31" s="5" t="s">
        <v>60</v>
      </c>
      <c r="F31" s="5" t="s">
        <v>8</v>
      </c>
      <c r="G31" s="7">
        <v>6</v>
      </c>
    </row>
    <row r="32" spans="1:7" ht="30" x14ac:dyDescent="0.25">
      <c r="A32" s="4">
        <f t="shared" si="0"/>
        <v>29</v>
      </c>
      <c r="B32" s="5" t="s">
        <v>5</v>
      </c>
      <c r="C32" s="12">
        <v>41542</v>
      </c>
      <c r="D32" s="5" t="s">
        <v>61</v>
      </c>
      <c r="E32" s="5" t="s">
        <v>62</v>
      </c>
      <c r="F32" s="5" t="s">
        <v>8</v>
      </c>
      <c r="G32" s="7">
        <v>4</v>
      </c>
    </row>
    <row r="33" spans="1:7" x14ac:dyDescent="0.25">
      <c r="A33" s="4">
        <f t="shared" si="0"/>
        <v>30</v>
      </c>
      <c r="B33" s="5" t="s">
        <v>5</v>
      </c>
      <c r="C33" s="12">
        <v>41542</v>
      </c>
      <c r="D33" s="5" t="s">
        <v>63</v>
      </c>
      <c r="E33" s="5" t="s">
        <v>64</v>
      </c>
      <c r="F33" s="5" t="s">
        <v>8</v>
      </c>
      <c r="G33" s="7">
        <v>2</v>
      </c>
    </row>
    <row r="34" spans="1:7" x14ac:dyDescent="0.25">
      <c r="A34" s="4">
        <f t="shared" si="0"/>
        <v>31</v>
      </c>
      <c r="B34" s="5" t="s">
        <v>5</v>
      </c>
      <c r="C34" s="12">
        <v>42258</v>
      </c>
      <c r="D34" s="5" t="s">
        <v>65</v>
      </c>
      <c r="E34" s="5" t="s">
        <v>66</v>
      </c>
      <c r="F34" s="5" t="s">
        <v>8</v>
      </c>
      <c r="G34" s="7">
        <v>1</v>
      </c>
    </row>
    <row r="35" spans="1:7" ht="30" x14ac:dyDescent="0.25">
      <c r="A35" s="4">
        <f t="shared" si="0"/>
        <v>32</v>
      </c>
      <c r="B35" s="8" t="s">
        <v>5</v>
      </c>
      <c r="C35" s="13">
        <v>42949</v>
      </c>
      <c r="D35" s="8" t="s">
        <v>67</v>
      </c>
      <c r="E35" s="6" t="s">
        <v>68</v>
      </c>
      <c r="F35" s="8" t="s">
        <v>8</v>
      </c>
      <c r="G35" s="9">
        <v>5</v>
      </c>
    </row>
    <row r="36" spans="1:7" ht="30" x14ac:dyDescent="0.25">
      <c r="A36" s="4">
        <f t="shared" si="0"/>
        <v>33</v>
      </c>
      <c r="B36" s="8" t="s">
        <v>5</v>
      </c>
      <c r="C36" s="13">
        <v>42949</v>
      </c>
      <c r="D36" s="8" t="s">
        <v>69</v>
      </c>
      <c r="E36" s="6" t="s">
        <v>70</v>
      </c>
      <c r="F36" s="8" t="s">
        <v>8</v>
      </c>
      <c r="G36" s="9">
        <v>5</v>
      </c>
    </row>
    <row r="37" spans="1:7" ht="30" x14ac:dyDescent="0.25">
      <c r="A37" s="4">
        <f t="shared" si="0"/>
        <v>34</v>
      </c>
      <c r="B37" s="8" t="s">
        <v>71</v>
      </c>
      <c r="C37" s="13">
        <v>43133</v>
      </c>
      <c r="D37" s="8" t="s">
        <v>72</v>
      </c>
      <c r="E37" s="6" t="s">
        <v>73</v>
      </c>
      <c r="F37" s="8" t="s">
        <v>8</v>
      </c>
      <c r="G37" s="9">
        <v>1</v>
      </c>
    </row>
    <row r="38" spans="1:7" ht="30" x14ac:dyDescent="0.25">
      <c r="A38" s="4">
        <f t="shared" si="0"/>
        <v>35</v>
      </c>
      <c r="B38" s="8" t="s">
        <v>5</v>
      </c>
      <c r="C38" s="13">
        <v>43133</v>
      </c>
      <c r="D38" s="8" t="s">
        <v>74</v>
      </c>
      <c r="E38" s="6" t="s">
        <v>75</v>
      </c>
      <c r="F38" s="8" t="s">
        <v>8</v>
      </c>
      <c r="G38" s="9">
        <v>4</v>
      </c>
    </row>
    <row r="39" spans="1:7" ht="45" x14ac:dyDescent="0.25">
      <c r="A39" s="4">
        <f t="shared" si="0"/>
        <v>36</v>
      </c>
      <c r="B39" s="5" t="s">
        <v>5</v>
      </c>
      <c r="C39" s="12">
        <v>44043</v>
      </c>
      <c r="D39" s="5" t="s">
        <v>76</v>
      </c>
      <c r="E39" s="5" t="s">
        <v>77</v>
      </c>
      <c r="F39" s="5" t="s">
        <v>8</v>
      </c>
      <c r="G39" s="7">
        <v>4</v>
      </c>
    </row>
    <row r="40" spans="1:7" ht="45" x14ac:dyDescent="0.25">
      <c r="A40" s="4">
        <f t="shared" si="0"/>
        <v>37</v>
      </c>
      <c r="B40" s="5" t="s">
        <v>5</v>
      </c>
      <c r="C40" s="12">
        <v>44043</v>
      </c>
      <c r="D40" s="5" t="s">
        <v>78</v>
      </c>
      <c r="E40" s="5" t="s">
        <v>79</v>
      </c>
      <c r="F40" s="5" t="s">
        <v>8</v>
      </c>
      <c r="G40" s="7">
        <v>1</v>
      </c>
    </row>
    <row r="41" spans="1:7" ht="30" x14ac:dyDescent="0.25">
      <c r="A41" s="4">
        <f t="shared" si="0"/>
        <v>38</v>
      </c>
      <c r="B41" s="5" t="s">
        <v>5</v>
      </c>
      <c r="C41" s="12">
        <v>44043</v>
      </c>
      <c r="D41" s="5" t="s">
        <v>80</v>
      </c>
      <c r="E41" s="5" t="s">
        <v>81</v>
      </c>
      <c r="F41" s="5" t="s">
        <v>8</v>
      </c>
      <c r="G41" s="7">
        <v>5</v>
      </c>
    </row>
    <row r="42" spans="1:7" ht="30" x14ac:dyDescent="0.25">
      <c r="A42" s="4">
        <f t="shared" si="0"/>
        <v>39</v>
      </c>
      <c r="B42" s="5" t="s">
        <v>71</v>
      </c>
      <c r="C42" s="12">
        <v>42067</v>
      </c>
      <c r="D42" s="5" t="s">
        <v>82</v>
      </c>
      <c r="E42" s="5" t="s">
        <v>83</v>
      </c>
      <c r="F42" s="5" t="s">
        <v>8</v>
      </c>
      <c r="G42" s="7">
        <v>2</v>
      </c>
    </row>
    <row r="43" spans="1:7" ht="45" x14ac:dyDescent="0.25">
      <c r="A43" s="4">
        <f t="shared" si="0"/>
        <v>40</v>
      </c>
      <c r="B43" s="5" t="s">
        <v>5</v>
      </c>
      <c r="C43" s="12">
        <v>42113</v>
      </c>
      <c r="D43" s="5" t="s">
        <v>84</v>
      </c>
      <c r="E43" s="5" t="s">
        <v>85</v>
      </c>
      <c r="F43" s="5" t="s">
        <v>86</v>
      </c>
      <c r="G43" s="7">
        <v>50</v>
      </c>
    </row>
    <row r="44" spans="1:7" ht="30" x14ac:dyDescent="0.25">
      <c r="A44" s="4">
        <f t="shared" si="0"/>
        <v>41</v>
      </c>
      <c r="B44" s="5" t="s">
        <v>5</v>
      </c>
      <c r="C44" s="12">
        <v>43010</v>
      </c>
      <c r="D44" s="5" t="s">
        <v>87</v>
      </c>
      <c r="E44" s="5" t="s">
        <v>88</v>
      </c>
      <c r="F44" s="5" t="s">
        <v>8</v>
      </c>
      <c r="G44" s="7">
        <v>1</v>
      </c>
    </row>
    <row r="45" spans="1:7" ht="30" x14ac:dyDescent="0.25">
      <c r="A45" s="4">
        <f t="shared" si="0"/>
        <v>42</v>
      </c>
      <c r="B45" s="5" t="s">
        <v>5</v>
      </c>
      <c r="C45" s="12">
        <v>44043</v>
      </c>
      <c r="D45" s="5" t="s">
        <v>89</v>
      </c>
      <c r="E45" s="5" t="s">
        <v>90</v>
      </c>
      <c r="F45" s="5" t="s">
        <v>8</v>
      </c>
      <c r="G45" s="7">
        <v>1</v>
      </c>
    </row>
    <row r="46" spans="1:7" ht="30" x14ac:dyDescent="0.25">
      <c r="A46" s="4">
        <f t="shared" si="0"/>
        <v>43</v>
      </c>
      <c r="B46" s="5" t="s">
        <v>5</v>
      </c>
      <c r="C46" s="12">
        <v>43010</v>
      </c>
      <c r="D46" s="5" t="s">
        <v>91</v>
      </c>
      <c r="E46" s="5" t="s">
        <v>92</v>
      </c>
      <c r="F46" s="5" t="s">
        <v>8</v>
      </c>
      <c r="G46" s="7">
        <v>6</v>
      </c>
    </row>
    <row r="47" spans="1:7" ht="30" x14ac:dyDescent="0.25">
      <c r="A47" s="4">
        <f t="shared" si="0"/>
        <v>44</v>
      </c>
      <c r="B47" s="5" t="s">
        <v>5</v>
      </c>
      <c r="C47" s="12">
        <v>43985</v>
      </c>
      <c r="D47" s="5" t="s">
        <v>93</v>
      </c>
      <c r="E47" s="5" t="s">
        <v>94</v>
      </c>
      <c r="F47" s="5" t="s">
        <v>8</v>
      </c>
      <c r="G47" s="7">
        <v>2</v>
      </c>
    </row>
    <row r="48" spans="1:7" ht="30" x14ac:dyDescent="0.25">
      <c r="A48" s="4">
        <f t="shared" si="0"/>
        <v>45</v>
      </c>
      <c r="B48" s="5" t="s">
        <v>5</v>
      </c>
      <c r="C48" s="12">
        <v>43087</v>
      </c>
      <c r="D48" s="5" t="s">
        <v>95</v>
      </c>
      <c r="E48" s="5" t="s">
        <v>96</v>
      </c>
      <c r="F48" s="5" t="s">
        <v>86</v>
      </c>
      <c r="G48" s="7">
        <v>33</v>
      </c>
    </row>
    <row r="49" spans="1:7" x14ac:dyDescent="0.25">
      <c r="A49" s="4">
        <f t="shared" si="0"/>
        <v>46</v>
      </c>
      <c r="B49" s="5" t="s">
        <v>5</v>
      </c>
      <c r="C49" s="12">
        <v>42572</v>
      </c>
      <c r="D49" s="5" t="s">
        <v>97</v>
      </c>
      <c r="E49" s="5" t="s">
        <v>98</v>
      </c>
      <c r="F49" s="5" t="s">
        <v>8</v>
      </c>
      <c r="G49" s="7">
        <v>88</v>
      </c>
    </row>
    <row r="50" spans="1:7" ht="30" x14ac:dyDescent="0.25">
      <c r="A50" s="4">
        <f t="shared" si="0"/>
        <v>47</v>
      </c>
      <c r="B50" s="5" t="s">
        <v>71</v>
      </c>
      <c r="C50" s="12">
        <v>41843</v>
      </c>
      <c r="D50" s="5" t="s">
        <v>99</v>
      </c>
      <c r="E50" s="5" t="s">
        <v>100</v>
      </c>
      <c r="F50" s="5" t="s">
        <v>8</v>
      </c>
      <c r="G50" s="7">
        <v>87</v>
      </c>
    </row>
    <row r="51" spans="1:7" ht="30" x14ac:dyDescent="0.25">
      <c r="A51" s="4">
        <f t="shared" si="0"/>
        <v>48</v>
      </c>
      <c r="B51" s="5" t="s">
        <v>71</v>
      </c>
      <c r="C51" s="12">
        <v>42990</v>
      </c>
      <c r="D51" s="5" t="s">
        <v>101</v>
      </c>
      <c r="E51" s="5" t="s">
        <v>102</v>
      </c>
      <c r="F51" s="5" t="s">
        <v>8</v>
      </c>
      <c r="G51" s="7">
        <v>4</v>
      </c>
    </row>
    <row r="52" spans="1:7" ht="30" x14ac:dyDescent="0.25">
      <c r="A52" s="4">
        <f t="shared" si="0"/>
        <v>49</v>
      </c>
      <c r="B52" s="5" t="s">
        <v>5</v>
      </c>
      <c r="C52" s="12">
        <v>42990</v>
      </c>
      <c r="D52" s="5" t="s">
        <v>103</v>
      </c>
      <c r="E52" s="5" t="s">
        <v>104</v>
      </c>
      <c r="F52" s="5" t="s">
        <v>8</v>
      </c>
      <c r="G52" s="7">
        <v>3</v>
      </c>
    </row>
    <row r="53" spans="1:7" ht="30" x14ac:dyDescent="0.25">
      <c r="A53" s="4">
        <f t="shared" si="0"/>
        <v>50</v>
      </c>
      <c r="B53" s="5" t="s">
        <v>5</v>
      </c>
      <c r="C53" s="12">
        <v>42990</v>
      </c>
      <c r="D53" s="5" t="s">
        <v>105</v>
      </c>
      <c r="E53" s="5" t="s">
        <v>106</v>
      </c>
      <c r="F53" s="5" t="s">
        <v>8</v>
      </c>
      <c r="G53" s="7">
        <v>2</v>
      </c>
    </row>
    <row r="54" spans="1:7" ht="30" x14ac:dyDescent="0.25">
      <c r="A54" s="4">
        <f t="shared" si="0"/>
        <v>51</v>
      </c>
      <c r="B54" s="6" t="s">
        <v>5</v>
      </c>
      <c r="C54" s="14">
        <v>42990</v>
      </c>
      <c r="D54" s="6" t="s">
        <v>107</v>
      </c>
      <c r="E54" s="6" t="s">
        <v>108</v>
      </c>
      <c r="F54" s="6" t="s">
        <v>8</v>
      </c>
      <c r="G54" s="10">
        <v>10</v>
      </c>
    </row>
    <row r="55" spans="1:7" ht="30" x14ac:dyDescent="0.25">
      <c r="A55" s="4">
        <f t="shared" si="0"/>
        <v>52</v>
      </c>
      <c r="B55" s="5" t="s">
        <v>5</v>
      </c>
      <c r="C55" s="12">
        <v>42990</v>
      </c>
      <c r="D55" s="5" t="s">
        <v>109</v>
      </c>
      <c r="E55" s="5" t="s">
        <v>110</v>
      </c>
      <c r="F55" s="5" t="s">
        <v>111</v>
      </c>
      <c r="G55" s="7">
        <v>102.608</v>
      </c>
    </row>
    <row r="56" spans="1:7" ht="30" x14ac:dyDescent="0.25">
      <c r="A56" s="4">
        <f t="shared" si="0"/>
        <v>53</v>
      </c>
      <c r="B56" s="5" t="s">
        <v>5</v>
      </c>
      <c r="C56" s="12">
        <v>43985</v>
      </c>
      <c r="D56" s="5" t="s">
        <v>109</v>
      </c>
      <c r="E56" s="5" t="s">
        <v>110</v>
      </c>
      <c r="F56" s="5" t="s">
        <v>111</v>
      </c>
      <c r="G56" s="7">
        <v>16.28</v>
      </c>
    </row>
    <row r="57" spans="1:7" ht="30" x14ac:dyDescent="0.25">
      <c r="A57" s="4">
        <f t="shared" si="0"/>
        <v>54</v>
      </c>
      <c r="B57" s="5" t="s">
        <v>5</v>
      </c>
      <c r="C57" s="12">
        <v>43985</v>
      </c>
      <c r="D57" s="5" t="s">
        <v>112</v>
      </c>
      <c r="E57" s="5" t="s">
        <v>113</v>
      </c>
      <c r="F57" s="5" t="s">
        <v>111</v>
      </c>
      <c r="G57" s="7">
        <v>30.262</v>
      </c>
    </row>
    <row r="58" spans="1:7" ht="30" x14ac:dyDescent="0.25">
      <c r="A58" s="4">
        <f t="shared" si="0"/>
        <v>55</v>
      </c>
      <c r="B58" s="5" t="s">
        <v>5</v>
      </c>
      <c r="C58" s="12">
        <v>42990</v>
      </c>
      <c r="D58" s="5" t="s">
        <v>114</v>
      </c>
      <c r="E58" s="5" t="s">
        <v>115</v>
      </c>
      <c r="F58" s="5" t="s">
        <v>111</v>
      </c>
      <c r="G58" s="7">
        <v>46.996000000000002</v>
      </c>
    </row>
    <row r="59" spans="1:7" ht="30" x14ac:dyDescent="0.25">
      <c r="A59" s="4">
        <f t="shared" si="0"/>
        <v>56</v>
      </c>
      <c r="B59" s="5" t="s">
        <v>5</v>
      </c>
      <c r="C59" s="12">
        <v>43985</v>
      </c>
      <c r="D59" s="5" t="s">
        <v>114</v>
      </c>
      <c r="E59" s="5" t="s">
        <v>115</v>
      </c>
      <c r="F59" s="5" t="s">
        <v>111</v>
      </c>
      <c r="G59" s="7">
        <v>22.033999999999999</v>
      </c>
    </row>
    <row r="60" spans="1:7" ht="30" x14ac:dyDescent="0.25">
      <c r="A60" s="4">
        <f t="shared" si="0"/>
        <v>57</v>
      </c>
      <c r="B60" s="5" t="s">
        <v>5</v>
      </c>
      <c r="C60" s="12">
        <v>43906</v>
      </c>
      <c r="D60" s="5" t="s">
        <v>116</v>
      </c>
      <c r="E60" s="5" t="s">
        <v>117</v>
      </c>
      <c r="F60" s="5" t="s">
        <v>111</v>
      </c>
      <c r="G60" s="7">
        <v>10.53</v>
      </c>
    </row>
    <row r="61" spans="1:7" ht="30" x14ac:dyDescent="0.25">
      <c r="A61" s="4">
        <f t="shared" si="0"/>
        <v>58</v>
      </c>
      <c r="B61" s="5" t="s">
        <v>5</v>
      </c>
      <c r="C61" s="12">
        <v>41843</v>
      </c>
      <c r="D61" s="5" t="s">
        <v>118</v>
      </c>
      <c r="E61" s="5" t="s">
        <v>119</v>
      </c>
      <c r="F61" s="5" t="s">
        <v>8</v>
      </c>
      <c r="G61" s="7">
        <v>1</v>
      </c>
    </row>
    <row r="62" spans="1:7" x14ac:dyDescent="0.25">
      <c r="A62" s="4">
        <f t="shared" si="0"/>
        <v>59</v>
      </c>
      <c r="B62" s="5" t="s">
        <v>5</v>
      </c>
      <c r="C62" s="12">
        <v>42582</v>
      </c>
      <c r="D62" s="5" t="s">
        <v>120</v>
      </c>
      <c r="E62" s="5" t="s">
        <v>121</v>
      </c>
      <c r="F62" s="5" t="s">
        <v>86</v>
      </c>
      <c r="G62" s="7">
        <v>226</v>
      </c>
    </row>
    <row r="63" spans="1:7" x14ac:dyDescent="0.25">
      <c r="A63" s="4">
        <f t="shared" si="0"/>
        <v>60</v>
      </c>
      <c r="B63" s="5" t="s">
        <v>5</v>
      </c>
      <c r="C63" s="12">
        <v>42301</v>
      </c>
      <c r="D63" s="5" t="s">
        <v>122</v>
      </c>
      <c r="E63" s="5" t="s">
        <v>123</v>
      </c>
      <c r="F63" s="5" t="s">
        <v>8</v>
      </c>
      <c r="G63" s="7">
        <v>343</v>
      </c>
    </row>
    <row r="64" spans="1:7" x14ac:dyDescent="0.25">
      <c r="A64" s="4">
        <f t="shared" si="0"/>
        <v>61</v>
      </c>
      <c r="B64" s="5" t="s">
        <v>5</v>
      </c>
      <c r="C64" s="12">
        <v>42471</v>
      </c>
      <c r="D64" s="5" t="s">
        <v>124</v>
      </c>
      <c r="E64" s="5" t="s">
        <v>125</v>
      </c>
      <c r="F64" s="5" t="s">
        <v>8</v>
      </c>
      <c r="G64" s="7">
        <v>2</v>
      </c>
    </row>
    <row r="65" spans="1:7" ht="30" x14ac:dyDescent="0.25">
      <c r="A65" s="4">
        <f t="shared" si="0"/>
        <v>62</v>
      </c>
      <c r="B65" s="5" t="s">
        <v>5</v>
      </c>
      <c r="C65" s="12">
        <v>42471</v>
      </c>
      <c r="D65" s="5" t="s">
        <v>126</v>
      </c>
      <c r="E65" s="5" t="s">
        <v>127</v>
      </c>
      <c r="F65" s="5" t="s">
        <v>8</v>
      </c>
      <c r="G65" s="7">
        <v>1</v>
      </c>
    </row>
    <row r="66" spans="1:7" ht="30" x14ac:dyDescent="0.25">
      <c r="A66" s="4">
        <f t="shared" si="0"/>
        <v>63</v>
      </c>
      <c r="B66" s="5" t="s">
        <v>5</v>
      </c>
      <c r="C66" s="12">
        <v>43985</v>
      </c>
      <c r="D66" s="5" t="s">
        <v>128</v>
      </c>
      <c r="E66" s="5" t="s">
        <v>129</v>
      </c>
      <c r="F66" s="5" t="s">
        <v>8</v>
      </c>
      <c r="G66" s="7">
        <v>1</v>
      </c>
    </row>
    <row r="67" spans="1:7" ht="30" x14ac:dyDescent="0.25">
      <c r="A67" s="4">
        <f t="shared" si="0"/>
        <v>64</v>
      </c>
      <c r="B67" s="5" t="s">
        <v>5</v>
      </c>
      <c r="C67" s="12">
        <v>43012</v>
      </c>
      <c r="D67" s="5" t="s">
        <v>130</v>
      </c>
      <c r="E67" s="5" t="s">
        <v>131</v>
      </c>
      <c r="F67" s="5" t="s">
        <v>8</v>
      </c>
      <c r="G67" s="7">
        <v>2</v>
      </c>
    </row>
    <row r="68" spans="1:7" ht="30" x14ac:dyDescent="0.25">
      <c r="A68" s="4">
        <f t="shared" si="0"/>
        <v>65</v>
      </c>
      <c r="B68" s="5" t="s">
        <v>71</v>
      </c>
      <c r="C68" s="12">
        <v>42990</v>
      </c>
      <c r="D68" s="5" t="s">
        <v>132</v>
      </c>
      <c r="E68" s="5" t="s">
        <v>133</v>
      </c>
      <c r="F68" s="5" t="s">
        <v>8</v>
      </c>
      <c r="G68" s="7">
        <v>1</v>
      </c>
    </row>
    <row r="69" spans="1:7" ht="30" x14ac:dyDescent="0.25">
      <c r="A69" s="4">
        <f t="shared" si="0"/>
        <v>66</v>
      </c>
      <c r="B69" s="5" t="s">
        <v>71</v>
      </c>
      <c r="C69" s="12">
        <v>43985</v>
      </c>
      <c r="D69" s="5" t="s">
        <v>132</v>
      </c>
      <c r="E69" s="5" t="s">
        <v>133</v>
      </c>
      <c r="F69" s="5" t="s">
        <v>8</v>
      </c>
      <c r="G69" s="7">
        <v>1</v>
      </c>
    </row>
    <row r="70" spans="1:7" x14ac:dyDescent="0.25">
      <c r="A70" s="4">
        <f t="shared" ref="A70:A92" si="1">A69+1</f>
        <v>67</v>
      </c>
      <c r="B70" s="5" t="s">
        <v>5</v>
      </c>
      <c r="C70" s="12">
        <v>40908</v>
      </c>
      <c r="D70" s="5" t="s">
        <v>134</v>
      </c>
      <c r="E70" s="5" t="s">
        <v>135</v>
      </c>
      <c r="F70" s="5" t="s">
        <v>136</v>
      </c>
      <c r="G70" s="7">
        <v>0.14599999999999999</v>
      </c>
    </row>
    <row r="71" spans="1:7" ht="30" x14ac:dyDescent="0.25">
      <c r="A71" s="4">
        <f t="shared" si="1"/>
        <v>68</v>
      </c>
      <c r="B71" s="5" t="s">
        <v>5</v>
      </c>
      <c r="C71" s="12">
        <v>42303</v>
      </c>
      <c r="D71" s="5" t="s">
        <v>137</v>
      </c>
      <c r="E71" s="5" t="s">
        <v>138</v>
      </c>
      <c r="F71" s="5" t="s">
        <v>136</v>
      </c>
      <c r="G71" s="7">
        <v>10.531000000000001</v>
      </c>
    </row>
    <row r="72" spans="1:7" x14ac:dyDescent="0.25">
      <c r="A72" s="4">
        <f t="shared" si="1"/>
        <v>69</v>
      </c>
      <c r="B72" s="5" t="s">
        <v>5</v>
      </c>
      <c r="C72" s="12">
        <v>44781</v>
      </c>
      <c r="D72" s="5" t="s">
        <v>139</v>
      </c>
      <c r="E72" s="5" t="s">
        <v>140</v>
      </c>
      <c r="F72" s="5" t="s">
        <v>136</v>
      </c>
      <c r="G72" s="7">
        <v>6.0000000000000001E-3</v>
      </c>
    </row>
    <row r="73" spans="1:7" ht="30" x14ac:dyDescent="0.25">
      <c r="A73" s="4">
        <f t="shared" si="1"/>
        <v>70</v>
      </c>
      <c r="B73" s="5" t="s">
        <v>5</v>
      </c>
      <c r="C73" s="12">
        <v>43906</v>
      </c>
      <c r="D73" s="5" t="s">
        <v>141</v>
      </c>
      <c r="E73" s="5" t="s">
        <v>142</v>
      </c>
      <c r="F73" s="5" t="s">
        <v>111</v>
      </c>
      <c r="G73" s="7">
        <v>8.9610000000000003</v>
      </c>
    </row>
    <row r="74" spans="1:7" ht="30" x14ac:dyDescent="0.25">
      <c r="A74" s="4">
        <f t="shared" si="1"/>
        <v>71</v>
      </c>
      <c r="B74" s="5" t="s">
        <v>5</v>
      </c>
      <c r="C74" s="12">
        <v>42990</v>
      </c>
      <c r="D74" s="5" t="s">
        <v>143</v>
      </c>
      <c r="E74" s="5" t="s">
        <v>144</v>
      </c>
      <c r="F74" s="5" t="s">
        <v>111</v>
      </c>
      <c r="G74" s="7">
        <v>27.082000000000001</v>
      </c>
    </row>
    <row r="75" spans="1:7" ht="30" x14ac:dyDescent="0.25">
      <c r="A75" s="4">
        <f t="shared" si="1"/>
        <v>72</v>
      </c>
      <c r="B75" s="5" t="s">
        <v>5</v>
      </c>
      <c r="C75" s="12">
        <v>43985</v>
      </c>
      <c r="D75" s="5" t="s">
        <v>145</v>
      </c>
      <c r="E75" s="5" t="s">
        <v>146</v>
      </c>
      <c r="F75" s="5" t="s">
        <v>111</v>
      </c>
      <c r="G75" s="7">
        <v>18.224</v>
      </c>
    </row>
    <row r="76" spans="1:7" x14ac:dyDescent="0.25">
      <c r="A76" s="4">
        <f t="shared" si="1"/>
        <v>73</v>
      </c>
      <c r="B76" s="5" t="s">
        <v>5</v>
      </c>
      <c r="C76" s="12">
        <v>43010</v>
      </c>
      <c r="D76" s="5" t="s">
        <v>147</v>
      </c>
      <c r="E76" s="5" t="s">
        <v>148</v>
      </c>
      <c r="F76" s="5" t="s">
        <v>8</v>
      </c>
      <c r="G76" s="7">
        <v>1</v>
      </c>
    </row>
    <row r="77" spans="1:7" ht="30" x14ac:dyDescent="0.25">
      <c r="A77" s="4">
        <f t="shared" si="1"/>
        <v>74</v>
      </c>
      <c r="B77" s="5" t="s">
        <v>5</v>
      </c>
      <c r="C77" s="12">
        <v>42990</v>
      </c>
      <c r="D77" s="5" t="s">
        <v>149</v>
      </c>
      <c r="E77" s="5" t="s">
        <v>150</v>
      </c>
      <c r="F77" s="5" t="s">
        <v>8</v>
      </c>
      <c r="G77" s="7">
        <v>1</v>
      </c>
    </row>
    <row r="78" spans="1:7" ht="30" x14ac:dyDescent="0.25">
      <c r="A78" s="4">
        <f t="shared" si="1"/>
        <v>75</v>
      </c>
      <c r="B78" s="5" t="s">
        <v>5</v>
      </c>
      <c r="C78" s="12">
        <v>43985</v>
      </c>
      <c r="D78" s="5" t="s">
        <v>149</v>
      </c>
      <c r="E78" s="5" t="s">
        <v>150</v>
      </c>
      <c r="F78" s="5" t="s">
        <v>8</v>
      </c>
      <c r="G78" s="7">
        <v>9</v>
      </c>
    </row>
    <row r="79" spans="1:7" ht="30" x14ac:dyDescent="0.25">
      <c r="A79" s="4">
        <f t="shared" si="1"/>
        <v>76</v>
      </c>
      <c r="B79" s="5" t="s">
        <v>71</v>
      </c>
      <c r="C79" s="12">
        <v>42990</v>
      </c>
      <c r="D79" s="5" t="s">
        <v>151</v>
      </c>
      <c r="E79" s="5" t="s">
        <v>152</v>
      </c>
      <c r="F79" s="5" t="s">
        <v>8</v>
      </c>
      <c r="G79" s="7">
        <v>7</v>
      </c>
    </row>
    <row r="80" spans="1:7" ht="30" x14ac:dyDescent="0.25">
      <c r="A80" s="4">
        <f t="shared" si="1"/>
        <v>77</v>
      </c>
      <c r="B80" s="5" t="s">
        <v>5</v>
      </c>
      <c r="C80" s="12">
        <v>43906</v>
      </c>
      <c r="D80" s="5" t="s">
        <v>151</v>
      </c>
      <c r="E80" s="5" t="s">
        <v>152</v>
      </c>
      <c r="F80" s="5" t="s">
        <v>8</v>
      </c>
      <c r="G80" s="7">
        <v>2</v>
      </c>
    </row>
    <row r="81" spans="1:7" ht="30" x14ac:dyDescent="0.25">
      <c r="A81" s="4">
        <f t="shared" si="1"/>
        <v>78</v>
      </c>
      <c r="B81" s="5" t="s">
        <v>5</v>
      </c>
      <c r="C81" s="12">
        <v>43985</v>
      </c>
      <c r="D81" s="5" t="s">
        <v>151</v>
      </c>
      <c r="E81" s="5" t="s">
        <v>152</v>
      </c>
      <c r="F81" s="5" t="s">
        <v>8</v>
      </c>
      <c r="G81" s="7">
        <v>2</v>
      </c>
    </row>
    <row r="82" spans="1:7" ht="30" x14ac:dyDescent="0.25">
      <c r="A82" s="4">
        <f t="shared" si="1"/>
        <v>79</v>
      </c>
      <c r="B82" s="5" t="s">
        <v>5</v>
      </c>
      <c r="C82" s="12">
        <v>43985</v>
      </c>
      <c r="D82" s="5" t="s">
        <v>153</v>
      </c>
      <c r="E82" s="5" t="s">
        <v>154</v>
      </c>
      <c r="F82" s="5" t="s">
        <v>8</v>
      </c>
      <c r="G82" s="7">
        <v>3</v>
      </c>
    </row>
    <row r="83" spans="1:7" x14ac:dyDescent="0.25">
      <c r="A83" s="4">
        <f t="shared" si="1"/>
        <v>80</v>
      </c>
      <c r="B83" s="5" t="s">
        <v>5</v>
      </c>
      <c r="C83" s="12">
        <v>43671</v>
      </c>
      <c r="D83" s="5" t="s">
        <v>155</v>
      </c>
      <c r="E83" s="5" t="s">
        <v>156</v>
      </c>
      <c r="F83" s="5" t="s">
        <v>8</v>
      </c>
      <c r="G83" s="7">
        <v>1</v>
      </c>
    </row>
    <row r="84" spans="1:7" x14ac:dyDescent="0.25">
      <c r="A84" s="4">
        <f t="shared" si="1"/>
        <v>81</v>
      </c>
      <c r="B84" s="5" t="s">
        <v>5</v>
      </c>
      <c r="C84" s="12">
        <v>42852</v>
      </c>
      <c r="D84" s="5" t="s">
        <v>157</v>
      </c>
      <c r="E84" s="5" t="s">
        <v>158</v>
      </c>
      <c r="F84" s="5" t="s">
        <v>8</v>
      </c>
      <c r="G84" s="7">
        <v>1</v>
      </c>
    </row>
    <row r="85" spans="1:7" ht="30" x14ac:dyDescent="0.25">
      <c r="A85" s="4">
        <f t="shared" si="1"/>
        <v>82</v>
      </c>
      <c r="B85" s="5" t="s">
        <v>5</v>
      </c>
      <c r="C85" s="12">
        <v>42853</v>
      </c>
      <c r="D85" s="5" t="s">
        <v>159</v>
      </c>
      <c r="E85" s="5" t="s">
        <v>160</v>
      </c>
      <c r="F85" s="5" t="s">
        <v>8</v>
      </c>
      <c r="G85" s="7">
        <v>2</v>
      </c>
    </row>
    <row r="86" spans="1:7" x14ac:dyDescent="0.25">
      <c r="A86" s="4">
        <f t="shared" si="1"/>
        <v>83</v>
      </c>
      <c r="B86" s="8" t="s">
        <v>5</v>
      </c>
      <c r="C86" s="13">
        <v>43556</v>
      </c>
      <c r="D86" s="8" t="s">
        <v>161</v>
      </c>
      <c r="E86" s="6" t="s">
        <v>162</v>
      </c>
      <c r="F86" s="8" t="s">
        <v>8</v>
      </c>
      <c r="G86" s="9">
        <v>1</v>
      </c>
    </row>
    <row r="87" spans="1:7" x14ac:dyDescent="0.25">
      <c r="A87" s="4">
        <f t="shared" si="1"/>
        <v>84</v>
      </c>
      <c r="B87" s="8" t="s">
        <v>5</v>
      </c>
      <c r="C87" s="13">
        <v>43612</v>
      </c>
      <c r="D87" s="8" t="s">
        <v>163</v>
      </c>
      <c r="E87" s="6" t="s">
        <v>164</v>
      </c>
      <c r="F87" s="8" t="s">
        <v>8</v>
      </c>
      <c r="G87" s="9">
        <v>1</v>
      </c>
    </row>
    <row r="88" spans="1:7" x14ac:dyDescent="0.25">
      <c r="A88" s="4">
        <f t="shared" si="1"/>
        <v>85</v>
      </c>
      <c r="B88" s="8" t="s">
        <v>5</v>
      </c>
      <c r="C88" s="13">
        <v>42808</v>
      </c>
      <c r="D88" s="8" t="s">
        <v>165</v>
      </c>
      <c r="E88" s="6" t="s">
        <v>166</v>
      </c>
      <c r="F88" s="8" t="s">
        <v>8</v>
      </c>
      <c r="G88" s="9">
        <v>2</v>
      </c>
    </row>
    <row r="89" spans="1:7" ht="30" x14ac:dyDescent="0.25">
      <c r="A89" s="4">
        <f t="shared" si="1"/>
        <v>86</v>
      </c>
      <c r="B89" s="5" t="s">
        <v>5</v>
      </c>
      <c r="C89" s="12">
        <v>43525</v>
      </c>
      <c r="D89" s="5" t="s">
        <v>167</v>
      </c>
      <c r="E89" s="5" t="s">
        <v>168</v>
      </c>
      <c r="F89" s="5" t="s">
        <v>136</v>
      </c>
      <c r="G89" s="7">
        <v>2.5299999999999998</v>
      </c>
    </row>
    <row r="90" spans="1:7" x14ac:dyDescent="0.25">
      <c r="A90" s="4">
        <f t="shared" si="1"/>
        <v>87</v>
      </c>
      <c r="B90" s="5" t="s">
        <v>5</v>
      </c>
      <c r="C90" s="12">
        <v>43630</v>
      </c>
      <c r="D90" s="5" t="s">
        <v>169</v>
      </c>
      <c r="E90" s="5" t="s">
        <v>170</v>
      </c>
      <c r="F90" s="5" t="s">
        <v>136</v>
      </c>
      <c r="G90" s="7">
        <v>2.1880000000000002</v>
      </c>
    </row>
    <row r="91" spans="1:7" x14ac:dyDescent="0.25">
      <c r="A91" s="4">
        <f t="shared" si="1"/>
        <v>88</v>
      </c>
      <c r="B91" s="5" t="s">
        <v>5</v>
      </c>
      <c r="C91" s="12">
        <v>43754</v>
      </c>
      <c r="D91" s="5" t="s">
        <v>171</v>
      </c>
      <c r="E91" s="5" t="s">
        <v>172</v>
      </c>
      <c r="F91" s="5" t="s">
        <v>136</v>
      </c>
      <c r="G91" s="7">
        <v>0.33</v>
      </c>
    </row>
    <row r="92" spans="1:7" x14ac:dyDescent="0.25">
      <c r="A92" s="4">
        <f t="shared" si="1"/>
        <v>89</v>
      </c>
      <c r="B92" s="5" t="s">
        <v>5</v>
      </c>
      <c r="C92" s="12">
        <v>42810</v>
      </c>
      <c r="D92" s="5" t="s">
        <v>173</v>
      </c>
      <c r="E92" s="5" t="s">
        <v>174</v>
      </c>
      <c r="F92" s="5" t="s">
        <v>8</v>
      </c>
      <c r="G92" s="7">
        <v>3</v>
      </c>
    </row>
    <row r="94" spans="1:7" ht="45" x14ac:dyDescent="0.25">
      <c r="B94" s="15" t="s">
        <v>182</v>
      </c>
      <c r="D94" s="15" t="s">
        <v>181</v>
      </c>
    </row>
  </sheetData>
  <autoFilter ref="A2:G92" xr:uid="{0EF674EE-53F7-4553-B0CC-9D7E16796708}"/>
  <conditionalFormatting sqref="D57 D61:D67 D70:D76 D82:D92 D5:D54">
    <cfRule type="duplicateValues" dxfId="3" priority="4"/>
  </conditionalFormatting>
  <conditionalFormatting sqref="E5:E54 E57 E61:E66">
    <cfRule type="duplicateValues" dxfId="2" priority="3"/>
  </conditionalFormatting>
  <conditionalFormatting sqref="D4">
    <cfRule type="duplicateValues" dxfId="1" priority="2"/>
  </conditionalFormatting>
  <conditionalFormatting sqref="E4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реализация</vt:lpstr>
    </vt:vector>
  </TitlesOfParts>
  <Company>JSC ACHIMGAZ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Бургардт Ирина Анатольевна</dc:creator>
  <cp:lastModifiedBy>Бургардт Ирина Анатольевна</cp:lastModifiedBy>
  <dcterms:created xsi:type="dcterms:W3CDTF">2026-07-16T05:55:34Z</dcterms:created>
  <dcterms:modified xsi:type="dcterms:W3CDTF">2026-07-16T06:08:54Z</dcterms:modified>
</cp:coreProperties>
</file>